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K25" l="1"/>
  <c r="E25"/>
  <c r="F25"/>
  <c r="H25"/>
  <c r="C25"/>
  <c r="L25"/>
  <c r="J25"/>
  <c r="G25"/>
  <c r="M19"/>
  <c r="M22"/>
  <c r="D25"/>
  <c r="I25"/>
  <c r="M16"/>
  <c r="M13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<sst xmlns="http://schemas.openxmlformats.org/spreadsheetml/2006/main" count="46" uniqueCount="40">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</sst>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80" zoomScaleNormal="80" zoomScaleSheetLayoutView="75" workbookViewId="0">
      <selection activeCell="O1" sqref="O1:W65536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0" spans="1:13" ht="15" customHeight="1">
      <c r="A10" s="19" t="s">
        <v>0</v>
      </c>
      <c r="B10" s="19" t="s">
        <v>1</v>
      </c>
      <c r="C10" s="19" t="s">
        <v>2</v>
      </c>
      <c r="D10" s="19" t="s">
        <v>3</v>
      </c>
      <c r="E10" s="19"/>
      <c r="F10" s="19"/>
      <c r="G10" s="19"/>
      <c r="H10" s="19"/>
      <c r="I10" s="19"/>
      <c r="J10" s="22"/>
      <c r="K10" s="22"/>
      <c r="L10" s="19"/>
      <c r="M10" s="19" t="s">
        <v>4</v>
      </c>
    </row>
    <row r="11" spans="1:13" ht="123" customHeight="1">
      <c r="A11" s="19"/>
      <c r="B11" s="19"/>
      <c r="C11" s="19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9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6">
        <f t="shared" ref="C13:L13" si="0">SUM(C14:C15)</f>
        <v>6581.9</v>
      </c>
      <c r="D13" s="16">
        <f t="shared" si="0"/>
        <v>178896.48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-178330.66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7147.7200000000012</v>
      </c>
    </row>
    <row r="14" spans="1:13" ht="15" customHeight="1">
      <c r="A14" s="2" t="s">
        <v>7</v>
      </c>
      <c r="B14" s="3" t="s">
        <v>8</v>
      </c>
      <c r="C14" s="17">
        <v>6581.9</v>
      </c>
      <c r="D14" s="17"/>
      <c r="E14" s="17">
        <v>1688</v>
      </c>
      <c r="F14" s="17"/>
      <c r="G14" s="17"/>
      <c r="H14" s="17"/>
      <c r="I14" s="17">
        <v>-2010.29</v>
      </c>
      <c r="J14" s="17"/>
      <c r="K14" s="17"/>
      <c r="L14" s="17"/>
      <c r="M14" s="16">
        <f t="shared" si="1"/>
        <v>6259.61</v>
      </c>
    </row>
    <row r="15" spans="1:13" ht="15" customHeight="1">
      <c r="A15" s="2" t="s">
        <v>9</v>
      </c>
      <c r="B15" s="3" t="s">
        <v>10</v>
      </c>
      <c r="C15" s="17"/>
      <c r="D15" s="17">
        <v>178896.48</v>
      </c>
      <c r="E15" s="17">
        <v>-1688</v>
      </c>
      <c r="F15" s="17"/>
      <c r="G15" s="17"/>
      <c r="H15" s="17"/>
      <c r="I15" s="17">
        <v>-176320.37</v>
      </c>
      <c r="J15" s="17"/>
      <c r="K15" s="17"/>
      <c r="L15" s="17"/>
      <c r="M15" s="16">
        <f t="shared" si="1"/>
        <v>888.11000000001513</v>
      </c>
    </row>
    <row r="16" spans="1:13" ht="74.25" customHeight="1">
      <c r="A16" s="1" t="s">
        <v>11</v>
      </c>
      <c r="B16" s="5" t="s">
        <v>38</v>
      </c>
      <c r="C16" s="16">
        <f t="shared" ref="C16:L16" si="2">SUM(C17:C18)</f>
        <v>199330.4</v>
      </c>
      <c r="D16" s="16">
        <f t="shared" si="2"/>
        <v>271966.14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-276109.53000000003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195187.01</v>
      </c>
    </row>
    <row r="17" spans="1:13" ht="15" customHeight="1">
      <c r="A17" s="2" t="s">
        <v>32</v>
      </c>
      <c r="B17" s="3" t="s">
        <v>8</v>
      </c>
      <c r="C17" s="17">
        <v>199154.22</v>
      </c>
      <c r="D17" s="17"/>
      <c r="E17" s="17">
        <v>6984</v>
      </c>
      <c r="F17" s="17"/>
      <c r="G17" s="17"/>
      <c r="H17" s="17"/>
      <c r="I17" s="17">
        <v>-10954.970000000001</v>
      </c>
      <c r="J17" s="17"/>
      <c r="K17" s="17"/>
      <c r="L17" s="17"/>
      <c r="M17" s="16">
        <f t="shared" si="1"/>
        <v>195183.25</v>
      </c>
    </row>
    <row r="18" spans="1:13" ht="15" customHeight="1">
      <c r="A18" s="2" t="s">
        <v>33</v>
      </c>
      <c r="B18" s="3" t="s">
        <v>10</v>
      </c>
      <c r="C18" s="17">
        <v>176.18</v>
      </c>
      <c r="D18" s="17">
        <v>271966.14</v>
      </c>
      <c r="E18" s="17">
        <v>-6984</v>
      </c>
      <c r="F18" s="17"/>
      <c r="G18" s="17"/>
      <c r="H18" s="17"/>
      <c r="I18" s="17">
        <v>-265154.56</v>
      </c>
      <c r="J18" s="17"/>
      <c r="K18" s="17"/>
      <c r="L18" s="17"/>
      <c r="M18" s="16">
        <f t="shared" si="1"/>
        <v>3.7600000000093132</v>
      </c>
    </row>
    <row r="19" spans="1:13" ht="114.75" customHeight="1">
      <c r="A19" s="1" t="s">
        <v>12</v>
      </c>
      <c r="B19" s="5" t="s">
        <v>39</v>
      </c>
      <c r="C19" s="16">
        <f t="shared" ref="C19:L19" si="3">SUM(C20:C21)</f>
        <v>249881.11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-2213.62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247667.49</v>
      </c>
    </row>
    <row r="20" spans="1:13" ht="15" customHeight="1">
      <c r="A20" s="2" t="s">
        <v>14</v>
      </c>
      <c r="B20" s="3" t="s">
        <v>8</v>
      </c>
      <c r="C20" s="17">
        <v>249881.11</v>
      </c>
      <c r="D20" s="17"/>
      <c r="E20" s="17"/>
      <c r="F20" s="17"/>
      <c r="G20" s="17"/>
      <c r="H20" s="17"/>
      <c r="I20" s="17">
        <v>-2213.62</v>
      </c>
      <c r="J20" s="17"/>
      <c r="K20" s="17"/>
      <c r="L20" s="17"/>
      <c r="M20" s="16">
        <f t="shared" si="1"/>
        <v>247667.49</v>
      </c>
    </row>
    <row r="21" spans="1:13" ht="15" customHeight="1">
      <c r="A21" s="2" t="s">
        <v>34</v>
      </c>
      <c r="B21" s="3" t="s">
        <v>10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6">
        <f t="shared" si="1"/>
        <v>0</v>
      </c>
    </row>
    <row r="22" spans="1:13" ht="15" customHeight="1">
      <c r="A22" s="1" t="s">
        <v>15</v>
      </c>
      <c r="B22" s="5" t="s">
        <v>13</v>
      </c>
      <c r="C22" s="16">
        <f t="shared" ref="C22:L22" si="4">SUM(C23:C24)</f>
        <v>71169.52</v>
      </c>
      <c r="D22" s="16">
        <f t="shared" si="4"/>
        <v>3.12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-860.94999999999993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70311.69</v>
      </c>
    </row>
    <row r="23" spans="1:13" ht="15" customHeight="1">
      <c r="A23" s="2" t="s">
        <v>17</v>
      </c>
      <c r="B23" s="3" t="s">
        <v>8</v>
      </c>
      <c r="C23" s="17">
        <v>70329.820000000007</v>
      </c>
      <c r="D23" s="17"/>
      <c r="E23" s="17"/>
      <c r="F23" s="17"/>
      <c r="G23" s="17"/>
      <c r="H23" s="17"/>
      <c r="I23" s="17">
        <v>-854.55</v>
      </c>
      <c r="J23" s="17"/>
      <c r="K23" s="17"/>
      <c r="L23" s="17"/>
      <c r="M23" s="16">
        <f t="shared" si="1"/>
        <v>69475.27</v>
      </c>
    </row>
    <row r="24" spans="1:13" ht="15" customHeight="1">
      <c r="A24" s="2" t="s">
        <v>18</v>
      </c>
      <c r="B24" s="3" t="s">
        <v>10</v>
      </c>
      <c r="C24" s="17">
        <v>839.7</v>
      </c>
      <c r="D24" s="17">
        <v>3.12</v>
      </c>
      <c r="E24" s="17"/>
      <c r="F24" s="17"/>
      <c r="G24" s="17"/>
      <c r="H24" s="17"/>
      <c r="I24" s="17">
        <v>-6.4</v>
      </c>
      <c r="J24" s="17"/>
      <c r="K24" s="17"/>
      <c r="L24" s="17"/>
      <c r="M24" s="16">
        <f t="shared" si="1"/>
        <v>836.42000000000007</v>
      </c>
    </row>
    <row r="25" spans="1:13" ht="15" customHeight="1">
      <c r="A25" s="1" t="s">
        <v>20</v>
      </c>
      <c r="B25" s="5" t="s">
        <v>35</v>
      </c>
      <c r="C25" s="18">
        <f t="shared" ref="C25:L25" si="5">SUM(C13,C16,C19,C22)</f>
        <v>526962.92999999993</v>
      </c>
      <c r="D25" s="18">
        <f t="shared" si="5"/>
        <v>450865.74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-457514.76000000007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520313.90999999986</v>
      </c>
    </row>
    <row r="27" spans="1:13" customFormat="1" ht="15" customHeight="1">
      <c r="A27" s="13"/>
      <c r="B27" s="13"/>
      <c r="C27" s="13"/>
      <c r="D27" s="13"/>
      <c r="E27" s="13"/>
    </row>
    <row r="28" spans="1:13" customFormat="1" ht="15" customHeight="1">
      <c r="A28" s="13"/>
      <c r="B28" s="13"/>
      <c r="C28" s="13"/>
      <c r="D28" s="13"/>
      <c r="E28" s="13"/>
    </row>
    <row r="29" spans="1:13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2019-11-18T06:23:33Z</cp:lastPrinted>
  <dcterms:created xsi:type="dcterms:W3CDTF">1996-10-14T23:33:28Z</dcterms:created>
  <dcterms:modified xsi:type="dcterms:W3CDTF">2019-11-18T06:23:37Z</dcterms:modified>
</cp:coreProperties>
</file>